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475" windowHeight="6090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<sst xmlns="http://schemas.openxmlformats.org/spreadsheetml/2006/main" count="105" uniqueCount="100">
  <si>
    <t>Сумма, тыс.руб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</si>
  <si>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</si>
  <si>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</si>
  <si>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</si>
  <si>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</si>
  <si>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</si>
  <si>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</si>
  <si>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</si>
  <si>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</si>
  <si>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</si>
  <si>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</si>
  <si>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Налог на прибыль (по расчетам за 2004 г)</t>
  </si>
  <si>
    <t>Налог с продаж</t>
  </si>
  <si>
    <t>Целевые сборы с граждан и предприятий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</si>
  <si>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</si>
  <si>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</si>
  <si>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</si>
  <si>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</si>
  <si>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МЕТЕРИАЛЬНЫХ И НЕМАТЕРИАЛЬНЫХ АКТИВОВ</t>
  </si>
  <si>
    <t>АДМИНИСТРАТИВНЫЕ ПЛАТЕЖИ И СБОРЫ</t>
  </si>
  <si>
    <t xml:space="preserve">000 1 16 00000 00 0000 000 </t>
  </si>
  <si>
    <t>000 1 17 00000 00 0000 000</t>
  </si>
  <si>
    <t>ПРОЧИЕ НЕНАЛОГОВЫЕ ДОХОДЫ</t>
  </si>
  <si>
    <t>ШТРАФЫ,САНКЦИИ,ВОЗМЕЩЕНИЕ УЩЕРБА</t>
  </si>
  <si>
    <t>ВСЕГО ДОХОДОВ:</t>
  </si>
  <si>
    <t>*</t>
  </si>
  <si>
    <t>КОД по бюджетной классификации</t>
  </si>
  <si>
    <t>Наименование   показателя</t>
  </si>
  <si>
    <t>Раздел 1. ДОХОДЫ</t>
  </si>
  <si>
    <t>Код по бюджетной классификации</t>
  </si>
  <si>
    <t>Раздел 2. РАСХОДЫ</t>
  </si>
  <si>
    <t>Общегосударственные вопросы</t>
  </si>
  <si>
    <t>Национальная оборона</t>
  </si>
  <si>
    <t>Жилищно - коммунальное хозяйство</t>
  </si>
  <si>
    <t>ВСЕГО  РАСХОДОВ:</t>
  </si>
  <si>
    <t>Утверждаю:</t>
  </si>
  <si>
    <t>Золотов Н.А.</t>
  </si>
  <si>
    <t xml:space="preserve"> района</t>
  </si>
  <si>
    <t xml:space="preserve">                                        Глава  администрации</t>
  </si>
  <si>
    <t>Безвозмездные поступления</t>
  </si>
  <si>
    <t>182 1 01 02000 01 0000 110</t>
  </si>
  <si>
    <t>182 1 05 02000 01 0000 110</t>
  </si>
  <si>
    <t>182 1 01 00000 00 0000 000</t>
  </si>
  <si>
    <t>182 1 06 00000 00 0000 000</t>
  </si>
  <si>
    <t>182 1 08 00000 00 0000 000</t>
  </si>
  <si>
    <t>182 1 09 04000 00 0000 110</t>
  </si>
  <si>
    <t>182 1 09 04040 01 0000 110</t>
  </si>
  <si>
    <t>Налог с имущества, переходящего в порядке дарения</t>
  </si>
  <si>
    <t>182 1 09 04050 03 0000 110</t>
  </si>
  <si>
    <t>Земельный налог (по обязательствам, возникшим до 1 января 2006 Г.)</t>
  </si>
  <si>
    <t>182 1 09 06010 02 0000 110</t>
  </si>
  <si>
    <t>498 1 12 00000 00 0000 000</t>
  </si>
  <si>
    <t>498 1 12 01000 01 0000 120</t>
  </si>
  <si>
    <t>901 1 15 00000 00 0000 000</t>
  </si>
  <si>
    <t xml:space="preserve">                     ОЦЕНКА</t>
  </si>
  <si>
    <t>ожидаемого исполнения бюджета</t>
  </si>
  <si>
    <t>182 1 06 06000 00 0000 110</t>
  </si>
  <si>
    <t>182 1 05 03000 01 0000 110</t>
  </si>
  <si>
    <t>182 1 06 01000 00 0000 110</t>
  </si>
  <si>
    <t>182 1 09 00000 00 0000 000</t>
  </si>
  <si>
    <t>182 1 09 01000 00 0000 110</t>
  </si>
  <si>
    <t xml:space="preserve">Налоги на имущество </t>
  </si>
  <si>
    <t>182 1 09 07030 00 0000 110</t>
  </si>
  <si>
    <t>182 1 09 07050 00 0000 110</t>
  </si>
  <si>
    <t xml:space="preserve">                        муниципального района Большеглушицкий Самарской области</t>
  </si>
  <si>
    <t>01 00</t>
  </si>
  <si>
    <t xml:space="preserve">02 00 </t>
  </si>
  <si>
    <t>05 00</t>
  </si>
  <si>
    <t>Доходы, получаемые в виде арендной  платы за земельные участки, государственная собственность на которые не разграничена и которые  расположенны в границах  поселений, а также средства от продажи права на заключение договоров аренды указанных земельных участков</t>
  </si>
  <si>
    <t>901 1 11 05010 05 0000 120</t>
  </si>
  <si>
    <t>Доходы, получаемые в виде арендной  платы за земельные участки, государственная собственность на которые не разграничена и которые  расположенны в границах межселенных территорий муниципальных районов, а также средства от продажи права на заключение догов</t>
  </si>
  <si>
    <t>000 1 19 00000 00 0000 000</t>
  </si>
  <si>
    <t>ВОЗВРАТ ОСТАТКОВ СУБСИДИЙ И СУБВЕНЦИЙ ПРОШЛЫХ ЛЕТ</t>
  </si>
  <si>
    <t xml:space="preserve">      </t>
  </si>
  <si>
    <t>03 00</t>
  </si>
  <si>
    <t>Национальная безопасность и правоохранительная деятельность</t>
  </si>
  <si>
    <t>04 00</t>
  </si>
  <si>
    <t>Национальная экономика</t>
  </si>
  <si>
    <t>08 00</t>
  </si>
  <si>
    <t>Культура.кинематография</t>
  </si>
  <si>
    <t>182 1 03 00000 00 0000 000</t>
  </si>
  <si>
    <t>НАЛОГИ НА ТОВАРЫ (РАБОТЫ, УСЛУГИ), РЕАЛИЗУЕМЫЕ НА ТЕРРИТОРИИ РФ</t>
  </si>
  <si>
    <t>182 1 05 00000 00 0000 000</t>
  </si>
  <si>
    <t>901 1 11 05013 10 0000 120</t>
  </si>
  <si>
    <t>муниципального района Большеглушицкий</t>
  </si>
  <si>
    <t>Самарской области</t>
  </si>
  <si>
    <t xml:space="preserve">                                               сельского поселения Мокша</t>
  </si>
  <si>
    <t>Глава сельского поселения Мокша</t>
  </si>
  <si>
    <t>230 1 14 00000 00 0000 000</t>
  </si>
  <si>
    <t>230 1 14 06025 10 0000 430</t>
  </si>
  <si>
    <t>230 2 02 00000 00 0000 000</t>
  </si>
  <si>
    <t>О.А.Девяткин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</si>
  <si>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</si>
  <si>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</si>
  <si>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РАЗДЕЛ  3.                                              ПРОФИЦИТ  БЮДЖЕТА (со знаком "плюс")    ДЕФИЦИТ  БЮДЖЕТА (со знаком "минус"</t>
  </si>
  <si>
    <t xml:space="preserve">230 1 11 05035 10 0000 120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</si>
  <si>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</si>
  <si>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230 1 11 00000 00 0000 000</t>
  </si>
  <si>
    <t>остаток на 01.01.2020 г.</t>
  </si>
  <si>
    <t xml:space="preserve">                   на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</si>
</sst>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1"/>
      <name val="Arial Cyr"/>
      <family val="0"/>
    </font>
    <font>
      <sz val="10.4"/>
      <name val="Arial Cyr"/>
      <family val="0"/>
    </font>
    <font>
      <b/>
      <sz val="10.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sz val="10"/>
      <name val="Times New Roman"/>
      <family val="1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22">
      <selection activeCell="C67" sqref="C67"/>
    </sheetView>
  </sheetViews>
  <sheetFormatPr defaultColWidth="9.00390625" defaultRowHeight="12.75"/>
  <cols>
    <col min="1" max="1" width="27.375" style="0" customWidth="1"/>
    <col min="2" max="2" width="43.00390625" style="0" customWidth="1"/>
    <col min="3" max="3" width="16.625" style="0" customWidth="1"/>
  </cols>
  <sheetData>
    <row r="1" spans="1:3" ht="12.75" customHeight="1" hidden="1">
      <c r="A1" s="2"/>
      <c r="B1" s="2"/>
      <c r="C1" s="2"/>
    </row>
    <row r="2" spans="1:3" ht="12.75" customHeight="1" hidden="1">
      <c r="A2" s="2"/>
      <c r="B2" s="22" t="s">
        <v>35</v>
      </c>
      <c r="C2" s="2"/>
    </row>
    <row r="3" spans="1:3" ht="12.75" customHeight="1" hidden="1">
      <c r="A3" s="2"/>
      <c r="B3" s="22" t="s">
        <v>38</v>
      </c>
      <c r="C3" s="9" t="s">
        <v>37</v>
      </c>
    </row>
    <row r="4" spans="1:3" ht="12.75" customHeight="1" hidden="1">
      <c r="A4" s="2"/>
      <c r="B4" s="22" t="s">
        <v>36</v>
      </c>
      <c r="C4" s="2"/>
    </row>
    <row r="5" spans="1:3" ht="36.75" customHeight="1">
      <c r="A5" s="2"/>
      <c r="B5" s="2"/>
      <c r="C5" s="2"/>
    </row>
    <row r="6" spans="1:3" ht="13.5">
      <c r="A6" s="2"/>
      <c r="B6" s="3" t="s">
        <v>54</v>
      </c>
      <c r="C6" s="2"/>
    </row>
    <row r="7" spans="1:3" ht="13.5">
      <c r="A7" s="2"/>
      <c r="B7" s="2" t="s">
        <v>55</v>
      </c>
      <c r="C7" s="2"/>
    </row>
    <row r="8" spans="1:3" ht="13.5">
      <c r="A8" s="2" t="s">
        <v>86</v>
      </c>
      <c r="B8" s="2"/>
      <c r="C8" s="2"/>
    </row>
    <row r="9" spans="1:3" ht="13.5">
      <c r="A9" s="2" t="s">
        <v>64</v>
      </c>
      <c r="B9" s="2"/>
      <c r="C9" s="2"/>
    </row>
    <row r="10" spans="1:3" ht="13.5">
      <c r="A10" s="2"/>
      <c r="B10" s="2" t="s">
        <v>99</v>
      </c>
      <c r="C10" s="2"/>
    </row>
    <row r="11" spans="1:3" ht="15" customHeight="1">
      <c r="A11" s="2"/>
      <c r="B11" s="2"/>
      <c r="C11" s="2"/>
    </row>
    <row r="12" spans="1:3" ht="22.5" customHeight="1">
      <c r="A12" s="13" t="s">
        <v>26</v>
      </c>
      <c r="B12" s="13" t="s">
        <v>27</v>
      </c>
      <c r="C12" s="13" t="s">
        <v>0</v>
      </c>
    </row>
    <row r="13" spans="1:3" ht="24" customHeight="1">
      <c r="A13" s="4"/>
      <c r="B13" s="14" t="s">
        <v>28</v>
      </c>
      <c r="C13" s="27">
        <f>C14+C16+C17+C20+C32+C39+C41+C43+C44</f>
        <v>8224.999999999998</v>
      </c>
    </row>
    <row r="14" spans="1:3" ht="18.75" customHeight="1">
      <c r="A14" s="6" t="s">
        <v>42</v>
      </c>
      <c r="B14" s="6" t="s">
        <v>1</v>
      </c>
      <c r="C14" s="27">
        <f>C15</f>
        <v>600.2</v>
      </c>
    </row>
    <row r="15" spans="1:3" ht="18" customHeight="1">
      <c r="A15" s="6" t="s">
        <v>40</v>
      </c>
      <c r="B15" s="6" t="s">
        <v>2</v>
      </c>
      <c r="C15" s="31">
        <v>600.2</v>
      </c>
    </row>
    <row r="16" spans="1:3" ht="30" customHeight="1">
      <c r="A16" s="6" t="s">
        <v>80</v>
      </c>
      <c r="B16" s="7" t="s">
        <v>81</v>
      </c>
      <c r="C16" s="27">
        <v>534</v>
      </c>
    </row>
    <row r="17" spans="1:3" ht="13.5">
      <c r="A17" s="6" t="s">
        <v>82</v>
      </c>
      <c r="B17" s="6" t="s">
        <v>3</v>
      </c>
      <c r="C17" s="27">
        <f>C18+C19</f>
        <v>6048.4</v>
      </c>
    </row>
    <row r="18" spans="1:3" ht="27" hidden="1">
      <c r="A18" s="6" t="s">
        <v>41</v>
      </c>
      <c r="B18" s="7" t="s">
        <v>4</v>
      </c>
      <c r="C18" s="31">
        <v>0</v>
      </c>
    </row>
    <row r="19" spans="1:3" ht="13.5">
      <c r="A19" s="6" t="s">
        <v>57</v>
      </c>
      <c r="B19" s="6" t="s">
        <v>5</v>
      </c>
      <c r="C19" s="31">
        <v>6048.4</v>
      </c>
    </row>
    <row r="20" spans="1:3" ht="14.25" customHeight="1">
      <c r="A20" s="6" t="s">
        <v>43</v>
      </c>
      <c r="B20" s="6" t="s">
        <v>6</v>
      </c>
      <c r="C20" s="27">
        <f>C21+C22</f>
        <v>1041</v>
      </c>
    </row>
    <row r="21" spans="1:3" ht="14.25" customHeight="1">
      <c r="A21" s="6" t="s">
        <v>58</v>
      </c>
      <c r="B21" s="6" t="s">
        <v>7</v>
      </c>
      <c r="C21" s="31">
        <v>110</v>
      </c>
    </row>
    <row r="22" spans="1:3" ht="14.25" customHeight="1">
      <c r="A22" s="6" t="s">
        <v>56</v>
      </c>
      <c r="B22" s="6" t="s">
        <v>8</v>
      </c>
      <c r="C22" s="31">
        <v>931</v>
      </c>
    </row>
    <row r="23" spans="1:3" ht="19.5" customHeight="1" hidden="1">
      <c r="A23" s="6" t="s">
        <v>44</v>
      </c>
      <c r="B23" s="6" t="s">
        <v>9</v>
      </c>
      <c r="C23" s="27">
        <v>0</v>
      </c>
    </row>
    <row r="24" spans="1:3" ht="11.25" customHeight="1" hidden="1">
      <c r="A24" s="6" t="s">
        <v>59</v>
      </c>
      <c r="B24" s="7" t="s">
        <v>10</v>
      </c>
      <c r="C24" s="27">
        <v>0</v>
      </c>
    </row>
    <row r="25" spans="1:3" ht="10.5" customHeight="1" hidden="1">
      <c r="A25" s="6" t="s">
        <v>60</v>
      </c>
      <c r="B25" s="6" t="s">
        <v>11</v>
      </c>
      <c r="C25" s="31"/>
    </row>
    <row r="26" spans="1:3" ht="18.75" customHeight="1" hidden="1">
      <c r="A26" s="6" t="s">
        <v>45</v>
      </c>
      <c r="B26" s="6" t="s">
        <v>61</v>
      </c>
      <c r="C26" s="31"/>
    </row>
    <row r="27" spans="1:3" ht="11.25" customHeight="1" hidden="1">
      <c r="A27" s="6" t="s">
        <v>46</v>
      </c>
      <c r="B27" s="7" t="s">
        <v>47</v>
      </c>
      <c r="C27" s="31"/>
    </row>
    <row r="28" spans="1:3" ht="12" customHeight="1" hidden="1">
      <c r="A28" s="6" t="s">
        <v>48</v>
      </c>
      <c r="B28" s="7" t="s">
        <v>49</v>
      </c>
      <c r="C28" s="31"/>
    </row>
    <row r="29" spans="1:3" ht="12" customHeight="1" hidden="1">
      <c r="A29" s="6" t="s">
        <v>50</v>
      </c>
      <c r="B29" s="6" t="s">
        <v>12</v>
      </c>
      <c r="C29" s="31"/>
    </row>
    <row r="30" spans="1:3" ht="12" customHeight="1" hidden="1">
      <c r="A30" s="6" t="s">
        <v>62</v>
      </c>
      <c r="B30" s="6" t="s">
        <v>13</v>
      </c>
      <c r="C30" s="31"/>
    </row>
    <row r="31" spans="1:3" ht="15.75" customHeight="1" hidden="1">
      <c r="A31" s="6" t="s">
        <v>63</v>
      </c>
      <c r="B31" s="6" t="s">
        <v>14</v>
      </c>
      <c r="C31" s="31"/>
    </row>
    <row r="32" spans="1:3" ht="53.25" customHeight="1">
      <c r="A32" s="6" t="s">
        <v>97</v>
      </c>
      <c r="B32" s="7" t="s">
        <v>15</v>
      </c>
      <c r="C32" s="27">
        <f>C33+C34+C35+C36</f>
        <v>1.4</v>
      </c>
    </row>
    <row r="33" spans="1:3" ht="31.5" customHeight="1" hidden="1">
      <c r="A33" s="26" t="s">
        <v>69</v>
      </c>
      <c r="B33" s="25" t="s">
        <v>70</v>
      </c>
      <c r="C33" s="31">
        <v>0</v>
      </c>
    </row>
    <row r="34" spans="1:3" ht="24" customHeight="1" hidden="1">
      <c r="A34" s="26" t="s">
        <v>83</v>
      </c>
      <c r="B34" s="25" t="s">
        <v>68</v>
      </c>
      <c r="C34" s="31"/>
    </row>
    <row r="35" spans="1:3" ht="38.25" customHeight="1" hidden="1">
      <c r="A35" s="6"/>
      <c r="B35" s="23"/>
      <c r="C35" s="31"/>
    </row>
    <row r="36" spans="1:3" ht="63.75" customHeight="1">
      <c r="A36" s="6" t="s">
        <v>95</v>
      </c>
      <c r="B36" s="25" t="s">
        <v>96</v>
      </c>
      <c r="C36" s="31">
        <v>1.4</v>
      </c>
    </row>
    <row r="37" spans="1:3" ht="21" customHeight="1" hidden="1">
      <c r="A37" s="6" t="s">
        <v>51</v>
      </c>
      <c r="B37" s="7" t="s">
        <v>16</v>
      </c>
      <c r="C37" s="27">
        <f>C38</f>
        <v>0</v>
      </c>
    </row>
    <row r="38" spans="1:3" ht="19.5" customHeight="1" hidden="1">
      <c r="A38" s="6" t="s">
        <v>52</v>
      </c>
      <c r="B38" s="7" t="s">
        <v>17</v>
      </c>
      <c r="C38" s="31">
        <v>0</v>
      </c>
    </row>
    <row r="39" spans="1:3" ht="18.75" customHeight="1" hidden="1">
      <c r="A39" s="6" t="s">
        <v>88</v>
      </c>
      <c r="B39" s="7" t="s">
        <v>18</v>
      </c>
      <c r="C39" s="27">
        <f>C40</f>
        <v>0</v>
      </c>
    </row>
    <row r="40" spans="1:3" ht="20.25" customHeight="1" hidden="1">
      <c r="A40" s="6" t="s">
        <v>89</v>
      </c>
      <c r="B40" s="23" t="s">
        <v>92</v>
      </c>
      <c r="C40" s="31">
        <v>0</v>
      </c>
    </row>
    <row r="41" spans="1:3" ht="18" customHeight="1" hidden="1">
      <c r="A41" s="6" t="s">
        <v>53</v>
      </c>
      <c r="B41" s="6" t="s">
        <v>19</v>
      </c>
      <c r="C41" s="27"/>
    </row>
    <row r="42" spans="1:3" ht="15.75" customHeight="1" hidden="1">
      <c r="A42" s="6" t="s">
        <v>20</v>
      </c>
      <c r="B42" s="6" t="s">
        <v>23</v>
      </c>
      <c r="C42" s="27">
        <v>0</v>
      </c>
    </row>
    <row r="43" spans="1:3" ht="17.25" customHeight="1" hidden="1">
      <c r="A43" s="6" t="s">
        <v>21</v>
      </c>
      <c r="B43" s="6" t="s">
        <v>22</v>
      </c>
      <c r="C43" s="27"/>
    </row>
    <row r="44" spans="1:3" ht="13.5" customHeight="1" hidden="1">
      <c r="A44" s="6" t="s">
        <v>71</v>
      </c>
      <c r="B44" s="7" t="s">
        <v>72</v>
      </c>
      <c r="C44" s="27"/>
    </row>
    <row r="45" spans="1:3" ht="13.5">
      <c r="A45" s="6" t="s">
        <v>90</v>
      </c>
      <c r="B45" s="5" t="s">
        <v>39</v>
      </c>
      <c r="C45" s="27">
        <v>6754.5</v>
      </c>
    </row>
    <row r="46" spans="1:3" ht="15">
      <c r="A46" s="1" t="s">
        <v>25</v>
      </c>
      <c r="B46" s="1" t="s">
        <v>24</v>
      </c>
      <c r="C46" s="32">
        <f>C13+C45</f>
        <v>14979.499999999998</v>
      </c>
    </row>
    <row r="47" spans="1:3" ht="12.75" hidden="1">
      <c r="A47" s="10"/>
      <c r="B47" s="11"/>
      <c r="C47" s="33"/>
    </row>
    <row r="48" spans="1:3" ht="12.75" hidden="1">
      <c r="A48" s="10"/>
      <c r="B48" s="10"/>
      <c r="C48" s="34"/>
    </row>
    <row r="49" spans="1:3" ht="12.75" hidden="1">
      <c r="A49" s="10"/>
      <c r="B49" s="10"/>
      <c r="C49" s="34"/>
    </row>
    <row r="50" spans="1:3" ht="16.5" customHeight="1">
      <c r="A50" s="12" t="s">
        <v>29</v>
      </c>
      <c r="B50" s="17" t="s">
        <v>30</v>
      </c>
      <c r="C50" s="35"/>
    </row>
    <row r="51" spans="1:3" ht="21.75" customHeight="1">
      <c r="A51" s="15" t="s">
        <v>65</v>
      </c>
      <c r="B51" s="21" t="s">
        <v>31</v>
      </c>
      <c r="C51" s="28">
        <v>2931.3</v>
      </c>
    </row>
    <row r="52" spans="1:3" ht="21.75" customHeight="1">
      <c r="A52" s="15" t="s">
        <v>65</v>
      </c>
      <c r="B52" s="18" t="s">
        <v>93</v>
      </c>
      <c r="C52" s="28">
        <v>1</v>
      </c>
    </row>
    <row r="53" spans="1:3" ht="22.5" customHeight="1">
      <c r="A53" s="16" t="s">
        <v>66</v>
      </c>
      <c r="B53" s="21" t="s">
        <v>32</v>
      </c>
      <c r="C53" s="28">
        <v>93.8</v>
      </c>
    </row>
    <row r="54" spans="1:3" ht="36.75" customHeight="1">
      <c r="A54" s="16" t="s">
        <v>74</v>
      </c>
      <c r="B54" s="21" t="s">
        <v>75</v>
      </c>
      <c r="C54" s="28">
        <v>10</v>
      </c>
    </row>
    <row r="55" spans="1:3" ht="24.75" customHeight="1">
      <c r="A55" s="16" t="s">
        <v>76</v>
      </c>
      <c r="B55" s="21" t="s">
        <v>77</v>
      </c>
      <c r="C55" s="28">
        <v>3707.7</v>
      </c>
    </row>
    <row r="56" spans="1:3" ht="16.5" customHeight="1">
      <c r="A56" s="16" t="s">
        <v>67</v>
      </c>
      <c r="B56" s="21" t="s">
        <v>33</v>
      </c>
      <c r="C56" s="28">
        <v>3463.5</v>
      </c>
    </row>
    <row r="57" spans="1:3" ht="16.5" customHeight="1">
      <c r="A57" s="19" t="s">
        <v>67</v>
      </c>
      <c r="B57" s="18" t="s">
        <v>93</v>
      </c>
      <c r="C57" s="28">
        <v>2767.7</v>
      </c>
    </row>
    <row r="58" spans="1:3" ht="19.5" customHeight="1">
      <c r="A58" s="19" t="s">
        <v>78</v>
      </c>
      <c r="B58" s="21" t="s">
        <v>79</v>
      </c>
      <c r="C58" s="28">
        <v>153.7</v>
      </c>
    </row>
    <row r="59" spans="1:3" ht="21" customHeight="1">
      <c r="A59" s="19" t="s">
        <v>78</v>
      </c>
      <c r="B59" s="18" t="s">
        <v>93</v>
      </c>
      <c r="C59" s="29">
        <v>1850.8</v>
      </c>
    </row>
    <row r="60" spans="1:3" ht="22.5" customHeight="1">
      <c r="A60" s="19"/>
      <c r="B60" s="20" t="s">
        <v>34</v>
      </c>
      <c r="C60" s="30">
        <f>C51+C52+C53+C54+C55+C56+C57+C58+C59</f>
        <v>14979.5</v>
      </c>
    </row>
    <row r="61" spans="1:3" ht="67.5" customHeight="1">
      <c r="A61" s="19">
        <v>7900</v>
      </c>
      <c r="B61" s="20" t="s">
        <v>94</v>
      </c>
      <c r="C61" s="30">
        <f>C46-C60</f>
        <v>0</v>
      </c>
    </row>
    <row r="62" spans="1:3" ht="20.25" customHeight="1">
      <c r="A62" s="8" t="s">
        <v>98</v>
      </c>
      <c r="B62" s="8"/>
      <c r="C62" s="35">
        <v>1463.8</v>
      </c>
    </row>
    <row r="63" ht="12.75" customHeight="1">
      <c r="A63" s="24"/>
    </row>
    <row r="64" spans="1:2" ht="12.75">
      <c r="A64" s="36" t="s">
        <v>87</v>
      </c>
      <c r="B64" s="36"/>
    </row>
    <row r="65" spans="1:2" ht="12.75">
      <c r="A65" s="36" t="s">
        <v>84</v>
      </c>
      <c r="B65" s="36"/>
    </row>
    <row r="66" spans="1:3" ht="12.75">
      <c r="A66" s="36" t="s">
        <v>85</v>
      </c>
      <c r="B66" s="36"/>
      <c r="C66" t="s">
        <v>91</v>
      </c>
    </row>
    <row r="67" ht="12.75">
      <c r="A67" s="9"/>
    </row>
    <row r="68" ht="12.75">
      <c r="A68" s="9"/>
    </row>
    <row r="70" ht="12.75">
      <c r="A70" s="9"/>
    </row>
    <row r="71" ht="12.75">
      <c r="A71" s="9" t="s">
        <v>73</v>
      </c>
    </row>
  </sheetData>
  <sheetProtection/>
  <mergeCells count="3">
    <mergeCell ref="A64:B64"/>
    <mergeCell ref="A65:B65"/>
    <mergeCell ref="A66:B6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2019-11-08T04:26:34Z</cp:lastPrinted>
  <dcterms:created xsi:type="dcterms:W3CDTF">2005-10-20T09:33:50Z</dcterms:created>
  <dcterms:modified xsi:type="dcterms:W3CDTF">2020-11-10T05:40:38Z</dcterms:modified>
  <cp:category/>
  <cp:version/>
  <cp:contentType/>
  <cp:contentStatus/>
</cp:coreProperties>
</file>